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235" tabRatio="990"/>
  </bookViews>
  <sheets>
    <sheet name="19 to 20" sheetId="1" r:id="rId1"/>
    <sheet name="Total Weight " sheetId="2" r:id="rId2"/>
  </sheets>
  <calcPr calcId="144525"/>
</workbook>
</file>

<file path=xl/sharedStrings.xml><?xml version="1.0" encoding="utf-8"?>
<sst xmlns="http://schemas.openxmlformats.org/spreadsheetml/2006/main" count="43">
  <si>
    <t>Serial  No.</t>
  </si>
  <si>
    <t>Month</t>
  </si>
  <si>
    <r>
      <rPr>
        <b/>
        <i/>
        <sz val="9"/>
        <color rgb="FF222222"/>
        <rFont val="Times New Roman"/>
        <charset val="134"/>
      </rPr>
      <t>Yellow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catagory</t>
    </r>
  </si>
  <si>
    <r>
      <rPr>
        <b/>
        <i/>
        <sz val="9"/>
        <color rgb="FF222222"/>
        <rFont val="Times New Roman"/>
        <charset val="134"/>
      </rPr>
      <t>Red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catagory</t>
    </r>
  </si>
  <si>
    <r>
      <rPr>
        <b/>
        <i/>
        <sz val="9"/>
        <color rgb="FF222222"/>
        <rFont val="Times New Roman"/>
        <charset val="134"/>
      </rPr>
      <t>Cytotoxic/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yellow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Category</t>
    </r>
  </si>
  <si>
    <r>
      <rPr>
        <b/>
        <i/>
        <sz val="9"/>
        <color rgb="FF222222"/>
        <rFont val="Times New Roman"/>
        <charset val="134"/>
      </rPr>
      <t>White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Catagory(Sharp)</t>
    </r>
  </si>
  <si>
    <r>
      <rPr>
        <b/>
        <i/>
        <sz val="9"/>
        <color rgb="FF222222"/>
        <rFont val="Times New Roman"/>
        <charset val="134"/>
      </rPr>
      <t>Blue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Category</t>
    </r>
  </si>
  <si>
    <r>
      <rPr>
        <b/>
        <i/>
        <sz val="9"/>
        <color rgb="FF222222"/>
        <rFont val="Times New Roman"/>
        <charset val="134"/>
      </rPr>
      <t> (Card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Board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box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with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Blue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Strip)</t>
    </r>
  </si>
  <si>
    <r>
      <rPr>
        <b/>
        <i/>
        <sz val="9"/>
        <color rgb="FF222222"/>
        <rFont val="Times New Roman"/>
        <charset val="134"/>
      </rPr>
      <t>Total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Bags</t>
    </r>
  </si>
  <si>
    <r>
      <rPr>
        <b/>
        <i/>
        <sz val="9"/>
        <color rgb="FF222222"/>
        <rFont val="Times New Roman"/>
        <charset val="134"/>
      </rPr>
      <t>Total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Weight</t>
    </r>
  </si>
  <si>
    <r>
      <rPr>
        <b/>
        <i/>
        <sz val="9"/>
        <color rgb="FF222222"/>
        <rFont val="Times New Roman"/>
        <charset val="134"/>
      </rPr>
      <t>Total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Containers</t>
    </r>
  </si>
  <si>
    <r>
      <rPr>
        <b/>
        <i/>
        <sz val="9"/>
        <color rgb="FF222222"/>
        <rFont val="Times New Roman"/>
        <charset val="134"/>
      </rPr>
      <t>Total</t>
    </r>
    <r>
      <rPr>
        <b/>
        <i/>
        <sz val="9"/>
        <color rgb="FF222222"/>
        <rFont val="Inherit"/>
        <charset val="134"/>
      </rPr>
      <t xml:space="preserve"> </t>
    </r>
    <r>
      <rPr>
        <b/>
        <i/>
        <sz val="9"/>
        <color rgb="FF222222"/>
        <rFont val="Times New Roman"/>
        <charset val="134"/>
      </rPr>
      <t>Boxes</t>
    </r>
  </si>
  <si>
    <t>Total Weight</t>
  </si>
  <si>
    <t>2025Jan</t>
  </si>
  <si>
    <t>2025 feb</t>
  </si>
  <si>
    <t>2025 Mar</t>
  </si>
  <si>
    <t>2025 Apr</t>
  </si>
  <si>
    <t>2025 May</t>
  </si>
  <si>
    <t>`</t>
  </si>
  <si>
    <t>2025 jun</t>
  </si>
  <si>
    <t>2025 july</t>
  </si>
  <si>
    <t>2025 Aug</t>
  </si>
  <si>
    <t>2025 Sep</t>
  </si>
  <si>
    <t>2025 Oct</t>
  </si>
  <si>
    <t>2025 Nov</t>
  </si>
  <si>
    <t>2025 Dec</t>
  </si>
  <si>
    <t>Total waste</t>
  </si>
  <si>
    <t>Livasa Hospital Nawanshahr</t>
  </si>
  <si>
    <t xml:space="preserve">Biomedical Waste Records 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</si>
  <si>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</si>
  <si>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</si>
  <si>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</si>
  <si>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</si>
  <si>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</si>
  <si>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</si>
  <si>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</si>
  <si>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</si>
  <si>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</si>
  <si>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</si>
  <si>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</si>
  <si>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</si>
  <si>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</si>
  <si>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Remarks</t>
  </si>
</sst>
</file>

<file path=xl/styles.xml><?xml version="1.0" encoding="utf-8"?>
<styleSheet xmlns="http://schemas.openxmlformats.org/spreadsheetml/2006/main">
  <numFmts count="5">
    <numFmt numFmtId="176" formatCode="d\ mmm\ yy"/>
    <numFmt numFmtId="177" formatCode="_ * #,##0_ ;_ * \-#,##0_ ;_ * &quot;-&quot;_ ;_ @_ "/>
    <numFmt numFmtId="178" formatCode="_ &quot;₹&quot;\ * #,##0_ ;_ &quot;₹&quot;\ * \-#,##0_ ;_ &quot;₹&quot;\ * &quot;-&quot;_ ;_ @_ "/>
    <numFmt numFmtId="179" formatCode="_ * #,##0.00_ ;_ * \-#,##0.00_ ;_ * &quot;-&quot;??_ ;_ @_ "/>
    <numFmt numFmtId="180" formatCode="_ &quot;₹&quot;\ * #,##0.00_ ;_ &quot;₹&quot;\ * \-#,##0.00_ ;_ &quot;₹&quot;\ * &quot;-&quot;??_ ;_ @_ "/>
  </numFmts>
  <fonts count="29">
    <font>
      <sz val="11"/>
      <color rgb="FF000000"/>
      <name val="Calibri"/>
      <charset val="134"/>
    </font>
    <font>
      <b/>
      <i/>
      <sz val="12"/>
      <color rgb="FF222222"/>
      <name val="Inherit"/>
      <charset val="134"/>
    </font>
    <font>
      <i/>
      <sz val="24"/>
      <color rgb="FF222222"/>
      <name val="Times New Roman"/>
      <charset val="134"/>
    </font>
    <font>
      <b/>
      <i/>
      <sz val="12"/>
      <color rgb="FF222222"/>
      <name val="Times New Roman"/>
      <charset val="134"/>
    </font>
    <font>
      <i/>
      <sz val="12"/>
      <color rgb="FF222222"/>
      <name val="Inherit"/>
      <charset val="134"/>
    </font>
    <font>
      <b/>
      <i/>
      <sz val="9"/>
      <color rgb="FF222222"/>
      <name val="Inherit"/>
      <charset val="134"/>
    </font>
    <font>
      <i/>
      <sz val="9"/>
      <color rgb="FF222222"/>
      <name val="Inherit"/>
      <charset val="134"/>
    </font>
    <font>
      <b/>
      <i/>
      <sz val="9"/>
      <color rgb="FF222222"/>
      <name val="Times New Roman"/>
      <charset val="134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name val="Arial"/>
      <charset val="134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8" borderId="0" applyNumberFormat="0" applyBorder="0" applyAlignment="0" applyProtection="0">
      <alignment vertical="center"/>
    </xf>
    <xf numFmtId="179" fontId="10" fillId="0" borderId="0" applyBorder="0" applyAlignment="0" applyProtection="0"/>
    <xf numFmtId="177" fontId="10" fillId="0" borderId="0" applyBorder="0" applyAlignment="0" applyProtection="0"/>
    <xf numFmtId="178" fontId="10" fillId="0" borderId="0" applyBorder="0" applyAlignment="0" applyProtection="0"/>
    <xf numFmtId="180" fontId="10" fillId="0" borderId="0" applyBorder="0" applyAlignment="0" applyProtection="0"/>
    <xf numFmtId="9" fontId="10" fillId="0" borderId="0" applyBorder="0" applyAlignment="0" applyProtection="0"/>
    <xf numFmtId="0" fontId="19" fillId="12" borderId="10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P23"/>
  <sheetViews>
    <sheetView tabSelected="1" workbookViewId="0">
      <selection activeCell="P17" sqref="P17"/>
    </sheetView>
  </sheetViews>
  <sheetFormatPr defaultColWidth="9" defaultRowHeight="15"/>
  <cols>
    <col min="1" max="1" width="9.1047619047619"/>
    <col min="2" max="2" width="11.7809523809524"/>
    <col min="3" max="3" width="9.1047619047619"/>
    <col min="4" max="4" width="9.57142857142857"/>
    <col min="5" max="5" width="9.1047619047619"/>
    <col min="6" max="6" width="9.57142857142857"/>
    <col min="7" max="11" width="9.1047619047619"/>
    <col min="12" max="12" width="21.1047619047619"/>
    <col min="13" max="13" width="17.7142857142857" customWidth="1"/>
    <col min="14" max="1025" width="9.1047619047619"/>
  </cols>
  <sheetData>
    <row r="4" ht="16.4" customHeight="1" spans="1:13">
      <c r="A4" s="13" t="s">
        <v>0</v>
      </c>
      <c r="B4" s="21" t="s">
        <v>1</v>
      </c>
      <c r="C4" s="21" t="s">
        <v>2</v>
      </c>
      <c r="D4" s="21"/>
      <c r="E4" s="21" t="s">
        <v>3</v>
      </c>
      <c r="F4" s="21"/>
      <c r="G4" s="21" t="s">
        <v>4</v>
      </c>
      <c r="H4" s="21"/>
      <c r="I4" s="21" t="s">
        <v>5</v>
      </c>
      <c r="J4" s="21"/>
      <c r="K4" s="21" t="s">
        <v>6</v>
      </c>
      <c r="L4" s="21"/>
      <c r="M4" s="23"/>
    </row>
    <row r="5" ht="16.4" customHeight="1" spans="1:13">
      <c r="A5" s="13"/>
      <c r="B5" s="21"/>
      <c r="C5" s="21"/>
      <c r="D5" s="21"/>
      <c r="E5" s="21"/>
      <c r="F5" s="21"/>
      <c r="G5" s="21"/>
      <c r="H5" s="21"/>
      <c r="I5" s="21"/>
      <c r="J5" s="21"/>
      <c r="K5" s="21" t="s">
        <v>7</v>
      </c>
      <c r="L5" s="21"/>
      <c r="M5" s="23"/>
    </row>
    <row r="6" ht="16.4" customHeight="1" spans="1:13">
      <c r="A6" s="13"/>
      <c r="B6" s="21"/>
      <c r="C6" s="21" t="s">
        <v>8</v>
      </c>
      <c r="D6" s="21" t="s">
        <v>9</v>
      </c>
      <c r="E6" s="21" t="s">
        <v>8</v>
      </c>
      <c r="F6" s="21" t="s">
        <v>9</v>
      </c>
      <c r="G6" s="21" t="s">
        <v>8</v>
      </c>
      <c r="H6" s="21" t="s">
        <v>9</v>
      </c>
      <c r="I6" s="21" t="s">
        <v>10</v>
      </c>
      <c r="J6" s="21" t="s">
        <v>9</v>
      </c>
      <c r="K6" s="21" t="s">
        <v>11</v>
      </c>
      <c r="L6" s="21" t="s">
        <v>9</v>
      </c>
      <c r="M6" s="24" t="s">
        <v>12</v>
      </c>
    </row>
    <row r="7" ht="16.4" customHeight="1" spans="1:13">
      <c r="A7" s="1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5"/>
    </row>
    <row r="8" ht="16.4" customHeight="1" spans="1:13">
      <c r="A8" s="13">
        <v>1</v>
      </c>
      <c r="B8" s="16" t="s">
        <v>13</v>
      </c>
      <c r="C8" s="14">
        <v>136</v>
      </c>
      <c r="D8" s="14">
        <v>571.305</v>
      </c>
      <c r="E8" s="22">
        <v>137</v>
      </c>
      <c r="F8" s="14">
        <v>630.325</v>
      </c>
      <c r="G8" s="14">
        <v>0</v>
      </c>
      <c r="H8" s="14">
        <v>0</v>
      </c>
      <c r="I8" s="22">
        <v>9</v>
      </c>
      <c r="J8" s="14">
        <v>8.87</v>
      </c>
      <c r="K8" s="22">
        <v>33</v>
      </c>
      <c r="L8" s="14">
        <v>307.715</v>
      </c>
      <c r="M8" s="23">
        <f>D8+F8+J8+L8</f>
        <v>1518.215</v>
      </c>
    </row>
    <row r="9" ht="16.4" customHeight="1" spans="1:13">
      <c r="A9" s="13">
        <v>2</v>
      </c>
      <c r="B9" s="16" t="s">
        <v>14</v>
      </c>
      <c r="C9" s="14">
        <v>131</v>
      </c>
      <c r="D9" s="14">
        <v>564.595</v>
      </c>
      <c r="E9" s="22">
        <v>145</v>
      </c>
      <c r="F9" s="14">
        <v>643.445</v>
      </c>
      <c r="G9" s="14">
        <v>0</v>
      </c>
      <c r="H9" s="14">
        <v>0</v>
      </c>
      <c r="I9" s="22">
        <v>16</v>
      </c>
      <c r="J9" s="14">
        <v>19.565</v>
      </c>
      <c r="K9" s="22">
        <v>37</v>
      </c>
      <c r="L9" s="14">
        <v>332.8</v>
      </c>
      <c r="M9" s="23">
        <f t="shared" ref="M9:M19" si="0">D9+F9+J9+L9</f>
        <v>1560.405</v>
      </c>
    </row>
    <row r="10" ht="16.4" customHeight="1" spans="1:13">
      <c r="A10" s="13">
        <v>3</v>
      </c>
      <c r="B10" s="16" t="s">
        <v>15</v>
      </c>
      <c r="C10" s="14">
        <v>134</v>
      </c>
      <c r="D10" s="14">
        <v>599.19</v>
      </c>
      <c r="E10" s="22">
        <v>146</v>
      </c>
      <c r="F10" s="14">
        <v>715.39</v>
      </c>
      <c r="G10" s="14">
        <v>0</v>
      </c>
      <c r="H10" s="14">
        <v>0</v>
      </c>
      <c r="I10" s="22">
        <v>8</v>
      </c>
      <c r="J10" s="14">
        <v>5.84</v>
      </c>
      <c r="K10" s="22">
        <v>36</v>
      </c>
      <c r="L10" s="14">
        <v>333.394</v>
      </c>
      <c r="M10" s="23">
        <f t="shared" si="0"/>
        <v>1653.814</v>
      </c>
    </row>
    <row r="11" ht="16.4" customHeight="1" spans="1:13">
      <c r="A11" s="13">
        <v>4</v>
      </c>
      <c r="B11" s="16" t="s">
        <v>16</v>
      </c>
      <c r="C11" s="14">
        <v>107</v>
      </c>
      <c r="D11" s="14">
        <v>538.125</v>
      </c>
      <c r="E11" s="14">
        <v>102</v>
      </c>
      <c r="F11" s="14">
        <v>546.926</v>
      </c>
      <c r="G11" s="14">
        <v>0</v>
      </c>
      <c r="H11" s="14">
        <v>0</v>
      </c>
      <c r="I11" s="14">
        <v>6</v>
      </c>
      <c r="J11" s="14">
        <v>4.33</v>
      </c>
      <c r="K11" s="14">
        <v>31</v>
      </c>
      <c r="L11" s="14">
        <v>246.875</v>
      </c>
      <c r="M11" s="23">
        <f t="shared" si="0"/>
        <v>1336.256</v>
      </c>
    </row>
    <row r="12" ht="16.4" customHeight="1" spans="1:16">
      <c r="A12" s="13">
        <v>5</v>
      </c>
      <c r="B12" s="16" t="s">
        <v>17</v>
      </c>
      <c r="C12" s="14">
        <v>113</v>
      </c>
      <c r="D12" s="14">
        <v>615.127</v>
      </c>
      <c r="E12" s="14">
        <v>106</v>
      </c>
      <c r="F12" s="14">
        <v>634.26</v>
      </c>
      <c r="G12" s="14">
        <v>0</v>
      </c>
      <c r="H12" s="14">
        <v>0</v>
      </c>
      <c r="I12" s="14">
        <v>11</v>
      </c>
      <c r="J12" s="14">
        <v>6.995</v>
      </c>
      <c r="K12" s="14">
        <v>32</v>
      </c>
      <c r="L12" s="14">
        <v>296.62</v>
      </c>
      <c r="M12" s="23">
        <f t="shared" si="0"/>
        <v>1553.002</v>
      </c>
      <c r="P12" t="s">
        <v>18</v>
      </c>
    </row>
    <row r="13" ht="16.4" customHeight="1" spans="1:13">
      <c r="A13" s="13">
        <v>6</v>
      </c>
      <c r="B13" s="16" t="s">
        <v>19</v>
      </c>
      <c r="C13" s="14">
        <v>112</v>
      </c>
      <c r="D13" s="14">
        <v>580.94</v>
      </c>
      <c r="E13" s="14">
        <v>111</v>
      </c>
      <c r="F13" s="14">
        <v>651.778</v>
      </c>
      <c r="G13" s="14">
        <v>0</v>
      </c>
      <c r="H13" s="14">
        <v>0</v>
      </c>
      <c r="I13" s="14">
        <v>9</v>
      </c>
      <c r="J13" s="14">
        <v>6.675</v>
      </c>
      <c r="K13" s="14">
        <v>32</v>
      </c>
      <c r="L13" s="14">
        <v>322.91</v>
      </c>
      <c r="M13" s="23">
        <f t="shared" si="0"/>
        <v>1562.303</v>
      </c>
    </row>
    <row r="14" ht="16.4" customHeight="1" spans="1:13">
      <c r="A14" s="13">
        <v>7</v>
      </c>
      <c r="B14" s="16" t="s">
        <v>20</v>
      </c>
      <c r="C14" s="14">
        <v>121</v>
      </c>
      <c r="D14" s="14">
        <v>578.05</v>
      </c>
      <c r="E14" s="14">
        <v>118</v>
      </c>
      <c r="F14" s="14">
        <v>637.335</v>
      </c>
      <c r="G14" s="14">
        <v>0</v>
      </c>
      <c r="H14" s="14">
        <v>0</v>
      </c>
      <c r="I14" s="14">
        <v>12</v>
      </c>
      <c r="J14" s="14">
        <v>8.65</v>
      </c>
      <c r="K14" s="14">
        <v>30</v>
      </c>
      <c r="L14" s="14">
        <v>312.975</v>
      </c>
      <c r="M14" s="23">
        <f t="shared" si="0"/>
        <v>1537.01</v>
      </c>
    </row>
    <row r="15" ht="16.4" customHeight="1" spans="1:16">
      <c r="A15" s="13">
        <v>8</v>
      </c>
      <c r="B15" s="16" t="s">
        <v>21</v>
      </c>
      <c r="C15" s="14">
        <v>110</v>
      </c>
      <c r="D15" s="14">
        <v>558.89</v>
      </c>
      <c r="E15" s="14">
        <v>113</v>
      </c>
      <c r="F15" s="14">
        <v>605.665</v>
      </c>
      <c r="G15" s="14">
        <v>0</v>
      </c>
      <c r="H15" s="14">
        <v>0</v>
      </c>
      <c r="I15" s="14">
        <v>12</v>
      </c>
      <c r="J15" s="14">
        <v>7.5</v>
      </c>
      <c r="K15" s="14">
        <v>34</v>
      </c>
      <c r="L15" s="14">
        <v>346.385</v>
      </c>
      <c r="M15" s="23">
        <f t="shared" si="0"/>
        <v>1518.44</v>
      </c>
      <c r="P15" t="s">
        <v>18</v>
      </c>
    </row>
    <row r="16" ht="16.4" customHeight="1" spans="1:13">
      <c r="A16" s="13">
        <v>9</v>
      </c>
      <c r="B16" s="16" t="s">
        <v>22</v>
      </c>
      <c r="C16" s="14">
        <v>117</v>
      </c>
      <c r="D16" s="14">
        <v>625.27</v>
      </c>
      <c r="E16" s="14">
        <v>110</v>
      </c>
      <c r="F16" s="14">
        <v>644.395</v>
      </c>
      <c r="G16" s="14">
        <v>0</v>
      </c>
      <c r="H16" s="14">
        <v>0</v>
      </c>
      <c r="I16" s="14">
        <v>11</v>
      </c>
      <c r="J16" s="14">
        <v>6.59</v>
      </c>
      <c r="K16" s="14">
        <v>37</v>
      </c>
      <c r="L16" s="14">
        <v>338.02</v>
      </c>
      <c r="M16" s="23">
        <f t="shared" si="0"/>
        <v>1614.275</v>
      </c>
    </row>
    <row r="17" ht="16.4" customHeight="1" spans="1:13">
      <c r="A17" s="13">
        <v>10</v>
      </c>
      <c r="B17" s="16" t="s">
        <v>23</v>
      </c>
      <c r="C17" s="14">
        <v>109</v>
      </c>
      <c r="D17" s="14">
        <v>505.435</v>
      </c>
      <c r="E17" s="14">
        <v>114</v>
      </c>
      <c r="F17" s="14">
        <v>574.545</v>
      </c>
      <c r="G17" s="14">
        <v>0</v>
      </c>
      <c r="H17" s="14">
        <v>0</v>
      </c>
      <c r="I17" s="14">
        <v>6</v>
      </c>
      <c r="J17" s="14">
        <v>7.15</v>
      </c>
      <c r="K17" s="14">
        <v>29</v>
      </c>
      <c r="L17" s="14">
        <v>289.305</v>
      </c>
      <c r="M17" s="23">
        <f t="shared" si="0"/>
        <v>1376.435</v>
      </c>
    </row>
    <row r="18" ht="16.4" customHeight="1" spans="1:13">
      <c r="A18" s="13">
        <v>11</v>
      </c>
      <c r="B18" s="16" t="s">
        <v>24</v>
      </c>
      <c r="C18" s="14">
        <v>153</v>
      </c>
      <c r="D18" s="14">
        <v>511.053</v>
      </c>
      <c r="E18" s="14">
        <v>162</v>
      </c>
      <c r="F18" s="14">
        <v>649.96</v>
      </c>
      <c r="G18" s="14">
        <v>0</v>
      </c>
      <c r="H18" s="14">
        <v>0</v>
      </c>
      <c r="I18" s="14">
        <v>8</v>
      </c>
      <c r="J18" s="14">
        <v>6.44</v>
      </c>
      <c r="K18" s="14">
        <v>34</v>
      </c>
      <c r="L18" s="14">
        <v>320.5</v>
      </c>
      <c r="M18" s="23">
        <f t="shared" si="0"/>
        <v>1487.953</v>
      </c>
    </row>
    <row r="19" ht="16.4" customHeight="1" spans="1:13">
      <c r="A19" s="13">
        <v>12</v>
      </c>
      <c r="B19" s="16" t="s">
        <v>25</v>
      </c>
      <c r="C19" s="14">
        <v>135</v>
      </c>
      <c r="D19" s="14">
        <v>515.648</v>
      </c>
      <c r="E19" s="14">
        <v>126</v>
      </c>
      <c r="F19" s="14">
        <v>592.863</v>
      </c>
      <c r="G19" s="14">
        <v>0</v>
      </c>
      <c r="H19" s="14">
        <v>0</v>
      </c>
      <c r="I19" s="14">
        <v>9</v>
      </c>
      <c r="J19" s="14">
        <v>7.295</v>
      </c>
      <c r="K19" s="14">
        <v>36</v>
      </c>
      <c r="L19" s="14">
        <v>305.175</v>
      </c>
      <c r="M19" s="19">
        <f t="shared" si="0"/>
        <v>1420.981</v>
      </c>
    </row>
    <row r="20" ht="27" customHeight="1" spans="1:13">
      <c r="A20" s="17" t="s">
        <v>26</v>
      </c>
      <c r="B20" s="18"/>
      <c r="C20" s="19">
        <f>SUM(C8:C19)</f>
        <v>1478</v>
      </c>
      <c r="D20" s="19">
        <f t="shared" ref="D20:L20" si="1">SUM(D8:D19)</f>
        <v>6763.628</v>
      </c>
      <c r="E20" s="19">
        <f t="shared" si="1"/>
        <v>1490</v>
      </c>
      <c r="F20" s="19">
        <f t="shared" si="1"/>
        <v>7526.887</v>
      </c>
      <c r="G20" s="19">
        <f t="shared" si="1"/>
        <v>0</v>
      </c>
      <c r="H20" s="19">
        <f t="shared" si="1"/>
        <v>0</v>
      </c>
      <c r="I20" s="19">
        <f t="shared" si="1"/>
        <v>117</v>
      </c>
      <c r="J20" s="19">
        <f t="shared" si="1"/>
        <v>95.9</v>
      </c>
      <c r="K20" s="19">
        <f t="shared" si="1"/>
        <v>401</v>
      </c>
      <c r="L20" s="19">
        <f t="shared" si="1"/>
        <v>3752.674</v>
      </c>
      <c r="M20" s="19">
        <f>D20+F20+J20+L20</f>
        <v>18139.089</v>
      </c>
    </row>
    <row r="23" spans="6:6">
      <c r="F23" t="s">
        <v>18</v>
      </c>
    </row>
  </sheetData>
  <mergeCells count="20">
    <mergeCell ref="K4:L4"/>
    <mergeCell ref="K5:L5"/>
    <mergeCell ref="A20:B20"/>
    <mergeCell ref="A4:A7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C4:D5"/>
    <mergeCell ref="E4:F5"/>
    <mergeCell ref="G4:H5"/>
    <mergeCell ref="I4:J5"/>
  </mergeCells>
  <pageMargins left="0.7875" right="0.7875" top="1.05277777777778" bottom="1.05277777777778" header="0.7875" footer="0.7875"/>
  <pageSetup paperSize="9" firstPageNumber="0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20"/>
  <sheetViews>
    <sheetView workbookViewId="0">
      <selection activeCell="K9" sqref="K9"/>
    </sheetView>
  </sheetViews>
  <sheetFormatPr defaultColWidth="11.8571428571429" defaultRowHeight="35" customHeight="1"/>
  <cols>
    <col min="1" max="1" width="11.8571428571429" customWidth="1"/>
    <col min="2" max="2" width="8.57142857142857" customWidth="1"/>
    <col min="3" max="16383" width="11.8571428571429" customWidth="1"/>
  </cols>
  <sheetData>
    <row r="3" ht="45" customHeight="1" spans="1:15">
      <c r="A3" s="1" t="s">
        <v>27</v>
      </c>
      <c r="B3" s="2"/>
      <c r="C3" s="2"/>
      <c r="D3" s="3"/>
      <c r="E3" s="4" t="s">
        <v>28</v>
      </c>
      <c r="F3" s="5"/>
      <c r="G3" s="5"/>
      <c r="H3" s="5"/>
      <c r="I3" s="5"/>
      <c r="J3" s="5"/>
      <c r="K3" s="5"/>
      <c r="L3" s="5"/>
      <c r="M3" s="5"/>
      <c r="N3" s="5"/>
      <c r="O3" s="20"/>
    </row>
    <row r="4" customHeight="1" spans="1:15">
      <c r="A4" s="6" t="s">
        <v>29</v>
      </c>
      <c r="B4" s="7" t="s">
        <v>1</v>
      </c>
      <c r="C4" s="8" t="s">
        <v>30</v>
      </c>
      <c r="D4" s="8" t="s">
        <v>31</v>
      </c>
      <c r="E4" s="8" t="s">
        <v>32</v>
      </c>
      <c r="F4" s="8" t="s">
        <v>33</v>
      </c>
      <c r="G4" s="8" t="s">
        <v>34</v>
      </c>
      <c r="H4" s="8" t="s">
        <v>35</v>
      </c>
      <c r="I4" s="8" t="s">
        <v>36</v>
      </c>
      <c r="J4" s="8" t="s">
        <v>37</v>
      </c>
      <c r="K4" s="8" t="s">
        <v>38</v>
      </c>
      <c r="L4" s="8" t="s">
        <v>39</v>
      </c>
      <c r="M4" s="8" t="s">
        <v>40</v>
      </c>
      <c r="N4" s="8" t="s">
        <v>41</v>
      </c>
      <c r="O4" s="7" t="s">
        <v>42</v>
      </c>
    </row>
    <row r="5" customHeight="1" spans="1:15">
      <c r="A5" s="9">
        <v>2022</v>
      </c>
      <c r="B5" s="10"/>
      <c r="C5" s="11">
        <v>1414.498</v>
      </c>
      <c r="D5" s="11">
        <v>1420.925</v>
      </c>
      <c r="E5" s="11">
        <v>1662.685</v>
      </c>
      <c r="F5" s="11">
        <v>1802.881</v>
      </c>
      <c r="G5" s="11">
        <v>1893.183</v>
      </c>
      <c r="H5" s="11">
        <v>1890.364</v>
      </c>
      <c r="I5" s="11">
        <v>1817.923</v>
      </c>
      <c r="J5" s="11">
        <v>1898.062</v>
      </c>
      <c r="K5" s="11">
        <v>2022.605</v>
      </c>
      <c r="L5" s="11">
        <v>1889.764</v>
      </c>
      <c r="M5" s="11">
        <v>2110.481</v>
      </c>
      <c r="N5" s="11">
        <v>1886.73</v>
      </c>
      <c r="O5" s="11"/>
    </row>
    <row r="6" customHeight="1" spans="1:15">
      <c r="A6" s="9">
        <v>2023</v>
      </c>
      <c r="B6" s="12"/>
      <c r="C6" s="11">
        <v>2022.8</v>
      </c>
      <c r="D6" s="11">
        <v>1821.732</v>
      </c>
      <c r="E6" s="11">
        <v>2013.21</v>
      </c>
      <c r="F6" s="11">
        <v>1308.886</v>
      </c>
      <c r="G6" s="11">
        <v>1567.115</v>
      </c>
      <c r="H6" s="11">
        <v>1647.707</v>
      </c>
      <c r="I6" s="11">
        <v>1641.875</v>
      </c>
      <c r="J6" s="11">
        <v>1524.418</v>
      </c>
      <c r="K6" s="11">
        <v>1556.63</v>
      </c>
      <c r="L6" s="11">
        <v>1610.375</v>
      </c>
      <c r="M6" s="11">
        <v>1580.464</v>
      </c>
      <c r="N6" s="11">
        <v>1358.3</v>
      </c>
      <c r="O6" s="11"/>
    </row>
    <row r="7" customHeight="1" spans="1:15">
      <c r="A7" s="9">
        <v>2024</v>
      </c>
      <c r="B7" s="12"/>
      <c r="C7" s="11">
        <v>1374.675</v>
      </c>
      <c r="D7" s="11">
        <v>1381.297</v>
      </c>
      <c r="E7" s="11">
        <v>1327.194</v>
      </c>
      <c r="F7" s="11">
        <v>1523.428</v>
      </c>
      <c r="G7" s="11">
        <v>1397.29</v>
      </c>
      <c r="H7" s="11">
        <v>1265.59</v>
      </c>
      <c r="I7" s="11">
        <v>1746.565</v>
      </c>
      <c r="J7" s="11">
        <v>1474.473</v>
      </c>
      <c r="K7" s="11">
        <v>1254.79</v>
      </c>
      <c r="L7" s="11">
        <v>1448.175</v>
      </c>
      <c r="M7" s="11">
        <v>1679.059</v>
      </c>
      <c r="N7" s="11">
        <v>1363.388</v>
      </c>
      <c r="O7" s="11"/>
    </row>
    <row r="8" customHeight="1" spans="1:15">
      <c r="A8" s="9">
        <v>2025</v>
      </c>
      <c r="B8" s="12"/>
      <c r="C8" s="11">
        <v>1518.215</v>
      </c>
      <c r="D8" s="11">
        <v>1560.405</v>
      </c>
      <c r="E8" s="11">
        <v>1653.814</v>
      </c>
      <c r="F8" s="11">
        <v>1336.265</v>
      </c>
      <c r="G8" s="11">
        <v>1562.322</v>
      </c>
      <c r="H8" s="11">
        <v>1562.303</v>
      </c>
      <c r="I8" s="11"/>
      <c r="J8" s="11"/>
      <c r="K8" s="11"/>
      <c r="L8" s="11"/>
      <c r="M8" s="11"/>
      <c r="N8" s="11"/>
      <c r="O8" s="11"/>
    </row>
    <row r="9" customHeight="1" spans="1:18">
      <c r="A9" s="9"/>
      <c r="B9" s="12"/>
      <c r="C9" s="11"/>
      <c r="D9" s="11"/>
      <c r="E9" s="11"/>
      <c r="F9" s="11"/>
      <c r="G9" s="11"/>
      <c r="H9" s="11"/>
      <c r="I9" s="11"/>
      <c r="J9" s="11"/>
      <c r="K9" s="11"/>
      <c r="L9" s="11" t="s">
        <v>18</v>
      </c>
      <c r="M9" s="11"/>
      <c r="N9" s="11"/>
      <c r="O9" s="11"/>
      <c r="R9" t="s">
        <v>18</v>
      </c>
    </row>
    <row r="10" customHeight="1" spans="1:15">
      <c r="A10" s="9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9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8">
      <c r="A12" s="13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R12" t="s">
        <v>18</v>
      </c>
    </row>
    <row r="13" customHeight="1" spans="1:15">
      <c r="A13" s="13"/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customHeight="1" spans="1:15">
      <c r="A14" s="13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customHeight="1" spans="1:15">
      <c r="A15" s="13"/>
      <c r="B15" s="1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customHeight="1" spans="1:15">
      <c r="A16" s="13"/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customHeight="1" spans="1:15">
      <c r="A17" s="17" t="s">
        <v>26</v>
      </c>
      <c r="B17" s="18"/>
      <c r="C17" s="19">
        <f t="shared" ref="C17:L17" si="0">SUM(C5:C16)</f>
        <v>6330.188</v>
      </c>
      <c r="D17" s="19">
        <f t="shared" si="0"/>
        <v>6184.359</v>
      </c>
      <c r="E17" s="19">
        <f t="shared" si="0"/>
        <v>6656.903</v>
      </c>
      <c r="F17" s="19">
        <f t="shared" si="0"/>
        <v>5971.46</v>
      </c>
      <c r="G17" s="19">
        <f t="shared" si="0"/>
        <v>6419.91</v>
      </c>
      <c r="H17" s="19">
        <f t="shared" si="0"/>
        <v>6365.964</v>
      </c>
      <c r="I17" s="19">
        <f t="shared" si="0"/>
        <v>5206.363</v>
      </c>
      <c r="J17" s="19">
        <f t="shared" si="0"/>
        <v>4896.953</v>
      </c>
      <c r="K17" s="19">
        <f t="shared" si="0"/>
        <v>4834.025</v>
      </c>
      <c r="L17" s="19">
        <f t="shared" si="0"/>
        <v>4948.314</v>
      </c>
      <c r="M17" s="19"/>
      <c r="N17" s="19"/>
      <c r="O17" s="19"/>
    </row>
    <row r="18" customFormat="1" customHeight="1"/>
    <row r="19" customFormat="1" customHeight="1"/>
    <row r="20" customFormat="1" customHeight="1" spans="6:6">
      <c r="F20" t="s">
        <v>18</v>
      </c>
    </row>
  </sheetData>
  <mergeCells count="4">
    <mergeCell ref="A3:D3"/>
    <mergeCell ref="E3:O3"/>
    <mergeCell ref="A17:B17"/>
    <mergeCell ref="B5:B1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LibreOffice/5.1.6.2$Linux_x86 LibreOffice_project/10m0$Build-2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 to 20</vt:lpstr>
      <vt:lpstr>Total Weight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ITivy</dc:creator>
  <cp:lastModifiedBy>Puran Chand</cp:lastModifiedBy>
  <cp:revision>83</cp:revision>
  <dcterms:created xsi:type="dcterms:W3CDTF">2017-10-22T17:00:00Z</dcterms:created>
  <cp:lastPrinted>2017-10-22T17:10:00Z</cp:lastPrinted>
  <dcterms:modified xsi:type="dcterms:W3CDTF">2026-01-02T08:26:00Z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1033-10.2.0.7478</vt:lpwstr>
  </property>
  <property fmtid="{D5CDD505-2E9C-101B-9397-08002B2CF9AE}" pid="3" name="KSOReadingLayout">
    <vt:bool>false</vt:bool>
  </property>
  <property fmtid="{D5CDD505-2E9C-101B-9397-08002B2CF9AE}" pid="4" name="ICV">
    <vt:lpwstr>8195C913EBC54AC7A6017FE9661D76B6_12</vt:lpwstr>
  </property>
</Properties>
</file>